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<sst xmlns="http://schemas.openxmlformats.org/spreadsheetml/2006/main" count="45" uniqueCount="44">
  <si>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</si>
  <si>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</si>
  <si>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</si>
  <si>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</si>
  <si>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</si>
  <si>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</si>
  <si>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</si>
  <si>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</si>
  <si>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</si>
  <si>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</si>
  <si>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</si>
  <si>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</si>
  <si>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</si>
  <si>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</si>
  <si>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</si>
  <si>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</si>
  <si>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</si>
  <si>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</si>
  <si>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</si>
  <si>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</si>
  <si>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</si>
  <si>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</si>
  <si>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</si>
  <si>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</si>
  <si>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</si>
  <si>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</si>
  <si>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</si>
  <si>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</si>
  <si>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</si>
  <si>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</si>
  <si>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</si>
  <si>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</si>
  <si>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</si>
  <si>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</si>
  <si>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>Овощи порциями (капуста квашеная со свеклой отварной)</t>
  </si>
  <si>
    <t>Суп картофельный с рисовой крупой</t>
  </si>
  <si>
    <t>Биточки из мяса птицы</t>
  </si>
  <si>
    <t>294/8</t>
  </si>
  <si>
    <t>Морс из черной смородины</t>
  </si>
  <si>
    <t>89/3</t>
  </si>
  <si>
    <t>Картофельное пюре, Масло сливочное (на полив)</t>
  </si>
  <si>
    <t>312/1, 14/3</t>
  </si>
  <si>
    <t>Гуляш из свинины, Каша гречневая рассыпчатая</t>
  </si>
  <si>
    <t>260/7, 99/1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</si>
</sst>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43</v>
      </c>
      <c r="D4" s="33" t="s">
        <v>42</v>
      </c>
      <c r="E4" s="15">
        <f>90+150</f>
        <v>240</v>
      </c>
      <c r="F4" s="25">
        <f>72+21</f>
        <v>93</v>
      </c>
      <c r="G4" s="15">
        <f>207.63+243.75</f>
        <v>451.38</v>
      </c>
      <c r="H4" s="15">
        <f>10.17+8.6</f>
        <v>18.77</v>
      </c>
      <c r="I4" s="15">
        <f>17.55+6.09</f>
        <v>23.64</v>
      </c>
      <c r="J4" s="16">
        <f>2.61+38.64</f>
        <v>41.25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306</v>
      </c>
      <c r="D12" s="36" t="s">
        <v>34</v>
      </c>
      <c r="E12" s="21">
        <v>60</v>
      </c>
      <c r="F12" s="28">
        <v>12</v>
      </c>
      <c r="G12" s="21">
        <v>61.45</v>
      </c>
      <c r="H12" s="21">
        <v>0.99</v>
      </c>
      <c r="I12" s="21">
        <v>5.03</v>
      </c>
      <c r="J12" s="22">
        <v>3.7</v>
      </c>
    </row>
    <row r="13" spans="1:10" x14ac:dyDescent="0.25">
      <c r="A13" s="7"/>
      <c r="B13" s="1" t="s">
        <v>16</v>
      </c>
      <c r="C13" s="2">
        <v>101</v>
      </c>
      <c r="D13" s="34" t="s">
        <v>35</v>
      </c>
      <c r="E13" s="17">
        <v>200</v>
      </c>
      <c r="F13" s="26">
        <v>18</v>
      </c>
      <c r="G13" s="17">
        <v>68.599999999999994</v>
      </c>
      <c r="H13" s="17">
        <v>1.58</v>
      </c>
      <c r="I13" s="17">
        <v>2.97</v>
      </c>
      <c r="J13" s="18">
        <v>9.69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>
        <v>50</v>
      </c>
      <c r="G14" s="17">
        <v>172.5</v>
      </c>
      <c r="H14" s="17">
        <v>15.9</v>
      </c>
      <c r="I14" s="17">
        <v>6.5</v>
      </c>
      <c r="J14" s="18">
        <v>11.7</v>
      </c>
    </row>
    <row r="15" spans="1:10" ht="30" x14ac:dyDescent="0.25">
      <c r="A15" s="7"/>
      <c r="B15" s="1" t="s">
        <v>18</v>
      </c>
      <c r="C15" s="2" t="s">
        <v>41</v>
      </c>
      <c r="D15" s="34" t="s">
        <v>40</v>
      </c>
      <c r="E15" s="17">
        <f>150+5</f>
        <v>155</v>
      </c>
      <c r="F15" s="26">
        <f>20+8</f>
        <v>28</v>
      </c>
      <c r="G15" s="17">
        <f>137.25+33</f>
        <v>170.25</v>
      </c>
      <c r="H15" s="17">
        <f>3.06+0.04</f>
        <v>3.1</v>
      </c>
      <c r="I15" s="17">
        <f>4.8+3.6</f>
        <v>8.4</v>
      </c>
      <c r="J15" s="18">
        <f>20.44+0.06</f>
        <v>20.5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30</v>
      </c>
      <c r="C19" s="29" t="s">
        <v>39</v>
      </c>
      <c r="D19" s="37" t="s">
        <v>38</v>
      </c>
      <c r="E19" s="30">
        <v>200</v>
      </c>
      <c r="F19" s="31">
        <v>12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2024-11-28T13:25:47Z</dcterms:modified>
</cp:coreProperties>
</file>