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445" windowHeight="79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  <c r="J14" i="1" l="1"/>
  <c r="I14" i="1"/>
  <c r="H14" i="1"/>
  <c r="G14" i="1"/>
  <c r="F14" i="1"/>
  <c r="E14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<sst xmlns="http://schemas.openxmlformats.org/spreadsheetml/2006/main" count="43" uniqueCount="42">
  <si>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</si>
  <si>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</si>
  <si>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</si>
  <si>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</si>
  <si>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</si>
  <si>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</si>
  <si>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</si>
  <si>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</si>
  <si>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</si>
  <si>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</si>
  <si>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</si>
  <si>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</si>
  <si>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</si>
  <si>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</si>
  <si>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</si>
  <si>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</si>
  <si>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</si>
  <si>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</si>
  <si>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</si>
  <si>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</si>
  <si>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</si>
  <si>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</si>
  <si>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</si>
  <si>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</si>
  <si>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</si>
  <si>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</si>
  <si>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</si>
  <si>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№12"</t>
  </si>
  <si>
    <t xml:space="preserve">Чай с сахаром </t>
  </si>
  <si>
    <t>685/1</t>
  </si>
  <si>
    <t>напиток</t>
  </si>
  <si>
    <t>Хлеб "Городской" порциями</t>
  </si>
  <si>
    <t>Хлеб " Дарницкий" порциями</t>
  </si>
  <si>
    <t>11/2</t>
  </si>
  <si>
    <t xml:space="preserve">Борщ из свежей капусты с картофелем  </t>
  </si>
  <si>
    <t>107/3</t>
  </si>
  <si>
    <t>Компот из черной смородины</t>
  </si>
  <si>
    <t>89/2</t>
  </si>
  <si>
    <t>124/2, 14/3</t>
  </si>
  <si>
    <t>Плов из свинины, Масло сливочное (на полив)</t>
  </si>
  <si>
    <t>Биточки из мяса птицы "Сливочные", Картофельное пюре</t>
  </si>
  <si>
    <t>263/2, 312/1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</si>
</sst>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77" zoomScaleNormal="77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41</v>
      </c>
      <c r="D4" s="33" t="s">
        <v>40</v>
      </c>
      <c r="E4" s="15">
        <f>90+150</f>
        <v>240</v>
      </c>
      <c r="F4" s="25">
        <f>72+21</f>
        <v>93</v>
      </c>
      <c r="G4" s="15">
        <f>207.9+137.25</f>
        <v>345.15</v>
      </c>
      <c r="H4" s="15">
        <f>15.9+3.06</f>
        <v>18.96</v>
      </c>
      <c r="I4" s="15">
        <f>11.4+4.8</f>
        <v>16.2</v>
      </c>
      <c r="J4" s="16">
        <f>10.4+20.44</f>
        <v>30.840000000000003</v>
      </c>
    </row>
    <row r="5" spans="1:10" x14ac:dyDescent="0.25">
      <c r="A5" s="7"/>
      <c r="B5" s="1" t="s">
        <v>12</v>
      </c>
      <c r="C5" s="2" t="s">
        <v>29</v>
      </c>
      <c r="D5" s="34" t="s">
        <v>28</v>
      </c>
      <c r="E5" s="17">
        <v>215</v>
      </c>
      <c r="F5" s="26">
        <v>6</v>
      </c>
      <c r="G5" s="17">
        <v>60</v>
      </c>
      <c r="H5" s="17">
        <v>7.0000000000000007E-2</v>
      </c>
      <c r="I5" s="17">
        <v>0.02</v>
      </c>
      <c r="J5" s="18">
        <v>15</v>
      </c>
    </row>
    <row r="6" spans="1:10" x14ac:dyDescent="0.25">
      <c r="A6" s="7"/>
      <c r="B6" s="1" t="s">
        <v>23</v>
      </c>
      <c r="C6" s="2" t="s">
        <v>33</v>
      </c>
      <c r="D6" s="34" t="s">
        <v>31</v>
      </c>
      <c r="E6" s="17">
        <v>50</v>
      </c>
      <c r="F6" s="26">
        <v>6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35</v>
      </c>
      <c r="D13" s="34" t="s">
        <v>34</v>
      </c>
      <c r="E13" s="17">
        <v>200</v>
      </c>
      <c r="F13" s="26">
        <v>20</v>
      </c>
      <c r="G13" s="17">
        <v>88.2</v>
      </c>
      <c r="H13" s="17">
        <v>1.38</v>
      </c>
      <c r="I13" s="17">
        <v>5.2</v>
      </c>
      <c r="J13" s="18">
        <v>8.92</v>
      </c>
    </row>
    <row r="14" spans="1:10" ht="30" x14ac:dyDescent="0.25">
      <c r="A14" s="7"/>
      <c r="B14" s="1" t="s">
        <v>17</v>
      </c>
      <c r="C14" s="2" t="s">
        <v>38</v>
      </c>
      <c r="D14" s="34" t="s">
        <v>39</v>
      </c>
      <c r="E14" s="17">
        <f>250+5</f>
        <v>255</v>
      </c>
      <c r="F14" s="26">
        <f>73+8</f>
        <v>81</v>
      </c>
      <c r="G14" s="17">
        <f>425.32+33</f>
        <v>458.32</v>
      </c>
      <c r="H14" s="17">
        <f>18.64+0.04</f>
        <v>18.68</v>
      </c>
      <c r="I14" s="17">
        <f>15.04+3.6</f>
        <v>18.64</v>
      </c>
      <c r="J14" s="18">
        <f>54.74+0.06</f>
        <v>54.800000000000004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11</v>
      </c>
      <c r="D17" s="34" t="s">
        <v>31</v>
      </c>
      <c r="E17" s="17">
        <v>40</v>
      </c>
      <c r="F17" s="26">
        <v>5</v>
      </c>
      <c r="G17" s="17">
        <v>100</v>
      </c>
      <c r="H17" s="17">
        <v>3.2</v>
      </c>
      <c r="I17" s="17">
        <v>0.4</v>
      </c>
      <c r="J17" s="18">
        <v>20.399999999999999</v>
      </c>
    </row>
    <row r="18" spans="1:10" x14ac:dyDescent="0.25">
      <c r="A18" s="7"/>
      <c r="B18" s="1" t="s">
        <v>21</v>
      </c>
      <c r="C18" s="2">
        <v>11</v>
      </c>
      <c r="D18" s="34" t="s">
        <v>32</v>
      </c>
      <c r="E18" s="17">
        <v>40</v>
      </c>
      <c r="F18" s="26">
        <v>5</v>
      </c>
      <c r="G18" s="17">
        <v>85</v>
      </c>
      <c r="H18" s="17">
        <v>2.6</v>
      </c>
      <c r="I18" s="17">
        <v>0.4</v>
      </c>
      <c r="J18" s="18">
        <v>17.2</v>
      </c>
    </row>
    <row r="19" spans="1:10" x14ac:dyDescent="0.25">
      <c r="A19" s="7"/>
      <c r="B19" s="29" t="s">
        <v>30</v>
      </c>
      <c r="C19" s="29" t="s">
        <v>37</v>
      </c>
      <c r="D19" s="37" t="s">
        <v>36</v>
      </c>
      <c r="E19" s="30">
        <v>200</v>
      </c>
      <c r="F19" s="31">
        <v>19</v>
      </c>
      <c r="G19" s="30">
        <v>76</v>
      </c>
      <c r="H19" s="30">
        <v>0</v>
      </c>
      <c r="I19" s="30">
        <v>0</v>
      </c>
      <c r="J19" s="32">
        <v>19.97</v>
      </c>
    </row>
    <row r="20" spans="1:10" ht="15.75" thickBot="1" x14ac:dyDescent="0.3">
      <c r="A20" s="8"/>
      <c r="B20" s="9"/>
      <c r="C20" s="38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2024-10-22T10:30:10Z</dcterms:modified>
</cp:coreProperties>
</file>