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50" windowHeight="7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<sst xmlns="http://schemas.openxmlformats.org/spreadsheetml/2006/main" count="47" uniqueCount="46">
  <si>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</si>
  <si>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</si>
  <si>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</si>
  <si>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</si>
  <si>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</si>
  <si>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</si>
  <si>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</si>
  <si>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</si>
  <si>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</si>
  <si>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</si>
  <si>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</si>
  <si>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</si>
  <si>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</si>
  <si>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</si>
  <si>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</si>
  <si>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</si>
  <si>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</si>
  <si>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</si>
  <si>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</si>
  <si>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</si>
  <si>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</si>
  <si>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</si>
  <si>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</si>
  <si>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</si>
  <si>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</si>
  <si>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</si>
  <si>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</si>
  <si>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</si>
  <si>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 xml:space="preserve">Каша  молочная рисовая </t>
  </si>
  <si>
    <t>100/4</t>
  </si>
  <si>
    <t xml:space="preserve">Чай с сахаром </t>
  </si>
  <si>
    <t>685/1</t>
  </si>
  <si>
    <t>Щи из свежей капусты с картофелем</t>
  </si>
  <si>
    <t>Шницель "Нежный"</t>
  </si>
  <si>
    <t>106/3</t>
  </si>
  <si>
    <t>352/1</t>
  </si>
  <si>
    <t>Компот из компотной смеси</t>
  </si>
  <si>
    <t>напиток</t>
  </si>
  <si>
    <t>113/1</t>
  </si>
  <si>
    <t>Хлеб "Городской" порциями</t>
  </si>
  <si>
    <t>Хлеб " Дарницкий" порциями</t>
  </si>
  <si>
    <t>11/2</t>
  </si>
  <si>
    <t>Картофельное пюре, Масло сливочное (на полив)</t>
  </si>
  <si>
    <t>312/1, 14/3</t>
  </si>
  <si>
    <t>Сыр  порциями, Батон нарезной</t>
  </si>
  <si>
    <t>25/2, 266/2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</si>
</sst>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205</v>
      </c>
      <c r="F4" s="25">
        <v>38</v>
      </c>
      <c r="G4" s="15">
        <v>261</v>
      </c>
      <c r="H4" s="15">
        <v>5.96</v>
      </c>
      <c r="I4" s="15">
        <v>8.25</v>
      </c>
      <c r="J4" s="16">
        <v>42.89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215</v>
      </c>
      <c r="F5" s="26">
        <v>6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15</v>
      </c>
      <c r="C7" s="2" t="s">
        <v>45</v>
      </c>
      <c r="D7" s="34" t="s">
        <v>44</v>
      </c>
      <c r="E7" s="17">
        <f>20+60</f>
        <v>80</v>
      </c>
      <c r="F7" s="26">
        <f>43+18</f>
        <v>61</v>
      </c>
      <c r="G7" s="17">
        <f>72+159</f>
        <v>231</v>
      </c>
      <c r="H7" s="17">
        <f>4.64+5.7</f>
        <v>10.34</v>
      </c>
      <c r="I7" s="17">
        <f>5.9+1.8</f>
        <v>7.7</v>
      </c>
      <c r="J7" s="18">
        <f>0+31.2</f>
        <v>31.2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34</v>
      </c>
      <c r="D13" s="34" t="s">
        <v>32</v>
      </c>
      <c r="E13" s="17">
        <v>200</v>
      </c>
      <c r="F13" s="26">
        <v>20</v>
      </c>
      <c r="G13" s="17">
        <v>77.010000000000005</v>
      </c>
      <c r="H13" s="17">
        <v>1.2</v>
      </c>
      <c r="I13" s="17">
        <v>5.2</v>
      </c>
      <c r="J13" s="18">
        <v>6.5</v>
      </c>
    </row>
    <row r="14" spans="1:10" x14ac:dyDescent="0.25">
      <c r="A14" s="7"/>
      <c r="B14" s="1" t="s">
        <v>17</v>
      </c>
      <c r="C14" s="2" t="s">
        <v>35</v>
      </c>
      <c r="D14" s="34" t="s">
        <v>33</v>
      </c>
      <c r="E14" s="17">
        <v>90</v>
      </c>
      <c r="F14" s="26">
        <v>58</v>
      </c>
      <c r="G14" s="17">
        <v>180.7</v>
      </c>
      <c r="H14" s="17">
        <v>14.68</v>
      </c>
      <c r="I14" s="17">
        <v>9.98</v>
      </c>
      <c r="J14" s="18">
        <v>11.03</v>
      </c>
    </row>
    <row r="15" spans="1:10" ht="30" x14ac:dyDescent="0.25">
      <c r="A15" s="7"/>
      <c r="B15" s="1" t="s">
        <v>18</v>
      </c>
      <c r="C15" s="2" t="s">
        <v>43</v>
      </c>
      <c r="D15" s="34" t="s">
        <v>42</v>
      </c>
      <c r="E15" s="17">
        <f>150+5</f>
        <v>155</v>
      </c>
      <c r="F15" s="26">
        <f>20+8</f>
        <v>28</v>
      </c>
      <c r="G15" s="17">
        <f>137.25+33</f>
        <v>170.25</v>
      </c>
      <c r="H15" s="17">
        <f>3.06+0.04</f>
        <v>3.1</v>
      </c>
      <c r="I15" s="17">
        <f>4.8+3.6</f>
        <v>8.4</v>
      </c>
      <c r="J15" s="18">
        <f>20.44+0.06</f>
        <v>20.5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41</v>
      </c>
      <c r="D17" s="34" t="s">
        <v>39</v>
      </c>
      <c r="E17" s="17">
        <v>50</v>
      </c>
      <c r="F17" s="26">
        <v>6</v>
      </c>
      <c r="G17" s="17">
        <v>125</v>
      </c>
      <c r="H17" s="17">
        <v>4</v>
      </c>
      <c r="I17" s="17">
        <v>0.5</v>
      </c>
      <c r="J17" s="18">
        <v>25.5</v>
      </c>
    </row>
    <row r="18" spans="1:10" x14ac:dyDescent="0.25">
      <c r="A18" s="7"/>
      <c r="B18" s="1" t="s">
        <v>21</v>
      </c>
      <c r="C18" s="2">
        <v>11</v>
      </c>
      <c r="D18" s="34" t="s">
        <v>40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25">
      <c r="A19" s="7"/>
      <c r="B19" s="29" t="s">
        <v>37</v>
      </c>
      <c r="C19" s="29" t="s">
        <v>38</v>
      </c>
      <c r="D19" s="37" t="s">
        <v>36</v>
      </c>
      <c r="E19" s="30">
        <v>200</v>
      </c>
      <c r="F19" s="31">
        <v>13</v>
      </c>
      <c r="G19" s="30">
        <v>82.9</v>
      </c>
      <c r="H19" s="30">
        <v>0.15</v>
      </c>
      <c r="I19" s="30">
        <v>0.06</v>
      </c>
      <c r="J19" s="32">
        <v>20.65</v>
      </c>
    </row>
    <row r="20" spans="1:10" ht="15.75" thickBot="1" x14ac:dyDescent="0.3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2024-10-22T10:28:37Z</dcterms:modified>
</cp:coreProperties>
</file>